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1025"/>
  </bookViews>
  <sheets>
    <sheet name="Total Report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6" i="1" l="1"/>
  <c r="Q26" i="1"/>
  <c r="P26" i="1"/>
  <c r="O26" i="1"/>
  <c r="N26" i="1"/>
  <c r="M26" i="1"/>
  <c r="K26" i="1"/>
  <c r="J26" i="1"/>
  <c r="I26" i="1"/>
  <c r="H26" i="1"/>
  <c r="G26" i="1"/>
  <c r="F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R24" i="1"/>
  <c r="P24" i="1"/>
  <c r="O24" i="1"/>
  <c r="N24" i="1"/>
  <c r="M24" i="1"/>
  <c r="K24" i="1"/>
  <c r="J24" i="1"/>
  <c r="I24" i="1"/>
  <c r="H24" i="1"/>
  <c r="G24" i="1"/>
  <c r="F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18" i="1" l="1"/>
  <c r="E9" i="1"/>
  <c r="E25" i="1"/>
  <c r="E26" i="1"/>
  <c r="E13" i="1"/>
  <c r="E19" i="1"/>
  <c r="E24" i="1"/>
  <c r="E8" i="1"/>
  <c r="E11" i="1"/>
  <c r="E17" i="1"/>
  <c r="E10" i="1"/>
  <c r="E14" i="1"/>
  <c r="E20" i="1"/>
  <c r="E23" i="1"/>
</calcChain>
</file>

<file path=xl/sharedStrings.xml><?xml version="1.0" encoding="utf-8"?>
<sst xmlns="http://schemas.openxmlformats.org/spreadsheetml/2006/main" count="53" uniqueCount="46">
  <si>
    <t xml:space="preserve">  </t>
  </si>
  <si>
    <t xml:space="preserve">जिल्ला : बागमती प्रदेश </t>
  </si>
  <si>
    <t>क्र.सं.</t>
  </si>
  <si>
    <t>विवरण</t>
  </si>
  <si>
    <t>जम्मा संख्या</t>
  </si>
  <si>
    <t>जिल्लागत विवरण</t>
  </si>
  <si>
    <t>काठमाण्डौ</t>
  </si>
  <si>
    <t>ललितपुर</t>
  </si>
  <si>
    <t>भक्तपुर</t>
  </si>
  <si>
    <t>रसुवा</t>
  </si>
  <si>
    <t>नुवाकोट</t>
  </si>
  <si>
    <t>धादिङ</t>
  </si>
  <si>
    <t>चितवन</t>
  </si>
  <si>
    <t>सिन्धुली</t>
  </si>
  <si>
    <t>मकवानपुर</t>
  </si>
  <si>
    <t>रामेछाप</t>
  </si>
  <si>
    <t>दोलखा</t>
  </si>
  <si>
    <t>काभ्रे</t>
  </si>
  <si>
    <t>सिन्धुपाल्चोक</t>
  </si>
  <si>
    <t>कैफियत</t>
  </si>
  <si>
    <t>हाल तयारी अबस्थामा रहेका क्वारेन्टाइन बेडहरु संख्या</t>
  </si>
  <si>
    <t xml:space="preserve"> तयारीक्रममा/ योजनामा रहेको  थप क्वारेन्टाइन बेड संख्या</t>
  </si>
  <si>
    <t xml:space="preserve">संस्थागत  क्वारेन्टाइनमा  बसिरहेका व्यक्तिहरु </t>
  </si>
  <si>
    <t>कुल जम्मा संख्या</t>
  </si>
  <si>
    <t xml:space="preserve">होम  क्वारेन्टाइनमा  बसिरहेका व्यक्तिहरु </t>
  </si>
  <si>
    <t>२</t>
  </si>
  <si>
    <t>आइसोलेसन बेड व्यवस्थापन</t>
  </si>
  <si>
    <t xml:space="preserve"> तयारी अवस्थामा रहेको आइसोलेसन बेड संख्या</t>
  </si>
  <si>
    <t xml:space="preserve"> तयारीको क्रममा/ योजनामा रहेको थप आइसोलेसन बेड संख्या</t>
  </si>
  <si>
    <t xml:space="preserve">हाल सम्म आईसोलेशनमा रहेका बिरामीको संख्या </t>
  </si>
  <si>
    <t xml:space="preserve"> आइशोलेशनमा बसिरहेका व्यक्तिहरु </t>
  </si>
  <si>
    <t xml:space="preserve">गएको २४ घण्टा भित्र आइसोलेसनमा रहेका नयाँ थपिएका शंकास्पद बिरामी संख्या </t>
  </si>
  <si>
    <t>गएको २४ घण्टा भित्र आइसोलेसनमा रहेका मध्ये निको भएर डिस्चार्ज गरिएका बिरामी संख्या</t>
  </si>
  <si>
    <t>गएको २४ घण्टा भित्र आइसोलेसनमा रहेका मध्ये रेफर गरिएका बिरामी संख्या</t>
  </si>
  <si>
    <t>गएको २४ घण्टा भित्र आइसोलेसनमा रहेका मध्ये मृत्यु भएका बिरामी संख्या</t>
  </si>
  <si>
    <t>हाल सम्म RDT परीक्षण गरीएको संख्या</t>
  </si>
  <si>
    <t>हाल सम्म RDT परीक्षणमा पोजेटिभ संख्या</t>
  </si>
  <si>
    <t xml:space="preserve">आज RDT परिक्षण गरिएको संख्या </t>
  </si>
  <si>
    <t xml:space="preserve">COVID-19 को पहिचान, रोकथाम, परिक्षण तथा उपचारको सन्दर्भमा जिल्लाबाट भए गरेका कार्यहरुको दैनिक प्रतिबेदन </t>
  </si>
  <si>
    <t>प्रतिबेदन पेश गरेको मिति : २०७७/०१/०३</t>
  </si>
  <si>
    <t>ल्याब परिक्षणक</t>
  </si>
  <si>
    <t>किटजन्य रोग अनुसन्धान तथा तालिम केन्द्र, हेटौडा प्रयोगशालामा भएको परिक्षणको  २४ घण्टा भित्रको PCR नतिजा विवरण  (अघिल्लो दिनको 2 बजे देखि  रिपोर्टीङ गर्ने दिनको २ बजे सम्म)</t>
  </si>
  <si>
    <t>PCR नतिजा विवरण</t>
  </si>
  <si>
    <t>प्रतिबेदन तयारी/अध्यावधिक गर्ने कर्मचारीको नाम तथा सम्पर्क नम्बर :डा पुरुषोतम राज सेडाई</t>
  </si>
  <si>
    <t>आज RDT परीक्षण पोजेटीभ संख्या*</t>
  </si>
  <si>
    <t xml:space="preserve">नोट *RDT positive; एक जना, पुरुष, ५७ बर्ष , रत्ननगर न पा., कोरिया को travel history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</si>
</sst>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00439]0"/>
    <numFmt numFmtId="165" formatCode="[$-4000439]0.#"/>
  </numFmts>
  <fonts count="10" x14ac:knownFonts="1">
    <font>
      <sz val="11"/>
      <color theme="1"/>
      <name val="Arial"/>
    </font>
    <font>
      <b/>
      <sz val="11"/>
      <color rgb="FF000000"/>
      <name val="Kalimati"/>
      <charset val="1"/>
    </font>
    <font>
      <sz val="14"/>
      <color rgb="FF000000"/>
      <name val="Kalimati"/>
      <charset val="1"/>
    </font>
    <font>
      <sz val="11"/>
      <color rgb="FF000000"/>
      <name val="Kalimati"/>
      <charset val="1"/>
    </font>
    <font>
      <sz val="11"/>
      <name val="Kalimati"/>
      <charset val="1"/>
    </font>
    <font>
      <sz val="11"/>
      <color theme="1"/>
      <name val="Kalimati"/>
      <charset val="1"/>
    </font>
    <font>
      <b/>
      <sz val="10"/>
      <color rgb="FF000000"/>
      <name val="Kalimati"/>
      <charset val="1"/>
    </font>
    <font>
      <b/>
      <sz val="11"/>
      <color theme="1"/>
      <name val="Kalimati"/>
      <charset val="1"/>
    </font>
    <font>
      <sz val="12"/>
      <color rgb="FF000000"/>
      <name val="Kalimati"/>
      <charset val="1"/>
    </font>
    <font>
      <b/>
      <sz val="11"/>
      <name val="Kalimati"/>
      <charset val="1"/>
    </font>
  </fonts>
  <fills count="10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rgb="FFFABF8F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/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/>
    <xf numFmtId="0" fontId="3" fillId="6" borderId="11" xfId="0" applyFont="1" applyFill="1" applyBorder="1" applyAlignment="1">
      <alignment horizontal="center"/>
    </xf>
    <xf numFmtId="0" fontId="3" fillId="6" borderId="11" xfId="0" applyFont="1" applyFill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left" vertical="center"/>
    </xf>
    <xf numFmtId="0" fontId="7" fillId="8" borderId="20" xfId="0" applyFont="1" applyFill="1" applyBorder="1" applyAlignment="1">
      <alignment horizontal="left" vertical="center"/>
    </xf>
    <xf numFmtId="0" fontId="2" fillId="8" borderId="20" xfId="0" applyFont="1" applyFill="1" applyBorder="1" applyAlignment="1">
      <alignment horizontal="left" vertical="center"/>
    </xf>
    <xf numFmtId="0" fontId="3" fillId="8" borderId="20" xfId="0" applyFont="1" applyFill="1" applyBorder="1" applyAlignment="1">
      <alignment horizontal="left" vertical="center"/>
    </xf>
    <xf numFmtId="0" fontId="8" fillId="8" borderId="23" xfId="0" applyFont="1" applyFill="1" applyBorder="1" applyAlignment="1">
      <alignment horizontal="left" vertical="center"/>
    </xf>
    <xf numFmtId="0" fontId="8" fillId="8" borderId="25" xfId="0" applyFont="1" applyFill="1" applyBorder="1" applyAlignment="1">
      <alignment horizontal="left" vertical="center"/>
    </xf>
    <xf numFmtId="0" fontId="3" fillId="8" borderId="25" xfId="0" applyFont="1" applyFill="1" applyBorder="1" applyAlignment="1">
      <alignment horizontal="left" vertical="center"/>
    </xf>
    <xf numFmtId="0" fontId="1" fillId="9" borderId="7" xfId="0" applyFont="1" applyFill="1" applyBorder="1" applyAlignment="1">
      <alignment horizontal="center" vertical="center"/>
    </xf>
    <xf numFmtId="164" fontId="3" fillId="7" borderId="3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4" fillId="0" borderId="10" xfId="0" applyFont="1" applyFill="1" applyBorder="1"/>
    <xf numFmtId="0" fontId="4" fillId="0" borderId="12" xfId="0" applyFont="1" applyFill="1" applyBorder="1"/>
    <xf numFmtId="0" fontId="3" fillId="8" borderId="24" xfId="0" applyFont="1" applyFill="1" applyBorder="1" applyAlignment="1">
      <alignment vertical="center" wrapText="1"/>
    </xf>
    <xf numFmtId="0" fontId="4" fillId="8" borderId="2" xfId="0" applyFont="1" applyFill="1" applyBorder="1"/>
    <xf numFmtId="0" fontId="4" fillId="8" borderId="26" xfId="0" applyFont="1" applyFill="1" applyBorder="1"/>
    <xf numFmtId="0" fontId="3" fillId="8" borderId="30" xfId="0" applyFont="1" applyFill="1" applyBorder="1" applyAlignment="1">
      <alignment vertical="center" wrapText="1"/>
    </xf>
    <xf numFmtId="0" fontId="4" fillId="8" borderId="31" xfId="0" applyFont="1" applyFill="1" applyBorder="1"/>
    <xf numFmtId="0" fontId="4" fillId="8" borderId="32" xfId="0" applyFont="1" applyFill="1" applyBorder="1"/>
    <xf numFmtId="164" fontId="3" fillId="8" borderId="24" xfId="0" applyNumberFormat="1" applyFont="1" applyFill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164" fontId="3" fillId="8" borderId="2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8" xfId="0" applyFont="1" applyBorder="1"/>
    <xf numFmtId="0" fontId="4" fillId="0" borderId="9" xfId="0" applyFont="1" applyBorder="1"/>
    <xf numFmtId="0" fontId="1" fillId="8" borderId="16" xfId="0" applyFont="1" applyFill="1" applyBorder="1" applyAlignment="1">
      <alignment horizontal="center" vertical="center"/>
    </xf>
    <xf numFmtId="0" fontId="9" fillId="8" borderId="17" xfId="0" applyFont="1" applyFill="1" applyBorder="1"/>
    <xf numFmtId="0" fontId="9" fillId="8" borderId="18" xfId="0" applyFont="1" applyFill="1" applyBorder="1"/>
    <xf numFmtId="0" fontId="1" fillId="8" borderId="19" xfId="0" applyFont="1" applyFill="1" applyBorder="1" applyAlignment="1">
      <alignment horizontal="left" vertical="center"/>
    </xf>
    <xf numFmtId="0" fontId="4" fillId="8" borderId="13" xfId="0" applyFont="1" applyFill="1" applyBorder="1"/>
    <xf numFmtId="0" fontId="4" fillId="8" borderId="20" xfId="0" applyFont="1" applyFill="1" applyBorder="1"/>
    <xf numFmtId="0" fontId="3" fillId="8" borderId="2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3" fillId="0" borderId="33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left" vertical="center"/>
    </xf>
    <xf numFmtId="0" fontId="5" fillId="8" borderId="35" xfId="0" applyFont="1" applyFill="1" applyBorder="1" applyAlignment="1">
      <alignment horizontal="left" vertical="center"/>
    </xf>
    <xf numFmtId="0" fontId="5" fillId="8" borderId="36" xfId="0" applyFont="1" applyFill="1" applyBorder="1" applyAlignment="1">
      <alignment horizontal="left" vertical="center"/>
    </xf>
    <xf numFmtId="0" fontId="5" fillId="8" borderId="37" xfId="0" applyFont="1" applyFill="1" applyBorder="1" applyAlignment="1">
      <alignment horizontal="left" vertical="center"/>
    </xf>
    <xf numFmtId="0" fontId="5" fillId="8" borderId="38" xfId="0" applyFont="1" applyFill="1" applyBorder="1" applyAlignment="1">
      <alignment horizontal="left" vertical="center"/>
    </xf>
    <xf numFmtId="0" fontId="5" fillId="8" borderId="39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vertical="center"/>
    </xf>
    <xf numFmtId="0" fontId="4" fillId="8" borderId="13" xfId="0" applyFont="1" applyFill="1" applyBorder="1" applyAlignment="1">
      <alignment vertical="center"/>
    </xf>
    <xf numFmtId="0" fontId="3" fillId="8" borderId="19" xfId="0" applyFont="1" applyFill="1" applyBorder="1" applyAlignment="1">
      <alignment horizontal="left"/>
    </xf>
    <xf numFmtId="0" fontId="3" fillId="8" borderId="19" xfId="0" applyFont="1" applyFill="1" applyBorder="1" applyAlignment="1">
      <alignment horizontal="left" vertical="center"/>
    </xf>
    <xf numFmtId="0" fontId="4" fillId="8" borderId="19" xfId="0" applyFont="1" applyFill="1" applyBorder="1"/>
    <xf numFmtId="0" fontId="3" fillId="4" borderId="10" xfId="0" applyFont="1" applyFill="1" applyBorder="1" applyAlignment="1">
      <alignment horizontal="center"/>
    </xf>
    <xf numFmtId="0" fontId="4" fillId="0" borderId="0" xfId="0" applyFont="1"/>
    <xf numFmtId="0" fontId="3" fillId="8" borderId="21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OVID-19%20Report%20Bagmait%2001.0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Report"/>
      <sheetName val="D.Report "/>
      <sheetName val="Hospital Report Only "/>
      <sheetName val="HO Report Only "/>
      <sheetName val="Lab Report Only "/>
      <sheetName val="Total Report"/>
      <sheetName val="Kathmandu"/>
      <sheetName val="Lalitpur "/>
      <sheetName val="Bhaktpur "/>
      <sheetName val="Nuwakot"/>
      <sheetName val="Rasuwa "/>
      <sheetName val="Dhading"/>
      <sheetName val="Chitwan"/>
      <sheetName val="Sindhulii"/>
      <sheetName val="Makawanpur "/>
      <sheetName val="Ramechhap"/>
      <sheetName val="Dolakha"/>
      <sheetName val="Kavre"/>
      <sheetName val="Sindupalchok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E8">
            <v>350</v>
          </cell>
        </row>
        <row r="9">
          <cell r="E9">
            <v>461</v>
          </cell>
        </row>
        <row r="22">
          <cell r="E22">
            <v>0</v>
          </cell>
        </row>
        <row r="35">
          <cell r="E35">
            <v>161</v>
          </cell>
        </row>
        <row r="37">
          <cell r="E37">
            <v>190</v>
          </cell>
        </row>
        <row r="38">
          <cell r="E38">
            <v>58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226">
          <cell r="E226">
            <v>572</v>
          </cell>
        </row>
        <row r="227">
          <cell r="E227">
            <v>3</v>
          </cell>
        </row>
        <row r="228">
          <cell r="E228">
            <v>304</v>
          </cell>
        </row>
        <row r="229">
          <cell r="E229">
            <v>0</v>
          </cell>
        </row>
      </sheetData>
      <sheetData sheetId="7">
        <row r="8">
          <cell r="E8">
            <v>112</v>
          </cell>
        </row>
        <row r="9">
          <cell r="E9">
            <v>0</v>
          </cell>
        </row>
        <row r="22">
          <cell r="E22">
            <v>0</v>
          </cell>
        </row>
        <row r="35">
          <cell r="E35">
            <v>0</v>
          </cell>
        </row>
        <row r="37">
          <cell r="E37">
            <v>124</v>
          </cell>
        </row>
        <row r="38">
          <cell r="E38">
            <v>5</v>
          </cell>
        </row>
        <row r="77">
          <cell r="E77">
            <v>4</v>
          </cell>
        </row>
        <row r="90">
          <cell r="E90">
            <v>3</v>
          </cell>
        </row>
        <row r="103">
          <cell r="E103">
            <v>0</v>
          </cell>
        </row>
        <row r="116">
          <cell r="E116">
            <v>0</v>
          </cell>
        </row>
        <row r="226">
          <cell r="E226">
            <v>306</v>
          </cell>
        </row>
        <row r="227">
          <cell r="E227">
            <v>0</v>
          </cell>
        </row>
        <row r="228">
          <cell r="E228">
            <v>148</v>
          </cell>
        </row>
        <row r="229">
          <cell r="E229">
            <v>0</v>
          </cell>
        </row>
      </sheetData>
      <sheetData sheetId="8">
        <row r="8">
          <cell r="E8">
            <v>319</v>
          </cell>
        </row>
        <row r="9">
          <cell r="E9">
            <v>10</v>
          </cell>
        </row>
        <row r="22">
          <cell r="E22">
            <v>0</v>
          </cell>
        </row>
        <row r="35">
          <cell r="E35">
            <v>136</v>
          </cell>
        </row>
        <row r="37">
          <cell r="E37">
            <v>42</v>
          </cell>
        </row>
        <row r="38">
          <cell r="E38">
            <v>8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226">
          <cell r="E226">
            <v>46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</sheetData>
      <sheetData sheetId="9">
        <row r="8">
          <cell r="E8">
            <v>0</v>
          </cell>
        </row>
        <row r="9">
          <cell r="E9">
            <v>0</v>
          </cell>
        </row>
        <row r="22">
          <cell r="E22">
            <v>0</v>
          </cell>
        </row>
        <row r="35">
          <cell r="E35">
            <v>0</v>
          </cell>
        </row>
        <row r="37">
          <cell r="E37">
            <v>0</v>
          </cell>
        </row>
        <row r="38">
          <cell r="E38">
            <v>0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226">
          <cell r="E226">
            <v>251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</sheetData>
      <sheetData sheetId="10">
        <row r="8">
          <cell r="E8">
            <v>184</v>
          </cell>
        </row>
        <row r="9">
          <cell r="E9">
            <v>0</v>
          </cell>
        </row>
        <row r="22">
          <cell r="E22">
            <v>3</v>
          </cell>
        </row>
        <row r="35">
          <cell r="E35">
            <v>35</v>
          </cell>
        </row>
        <row r="37">
          <cell r="E37">
            <v>35</v>
          </cell>
        </row>
        <row r="38">
          <cell r="E38">
            <v>0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226">
          <cell r="E226">
            <v>20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</sheetData>
      <sheetData sheetId="11">
        <row r="8">
          <cell r="E8">
            <v>512</v>
          </cell>
        </row>
        <row r="9">
          <cell r="E9">
            <v>50</v>
          </cell>
        </row>
        <row r="22">
          <cell r="E22">
            <v>12</v>
          </cell>
        </row>
        <row r="35">
          <cell r="E35">
            <v>0</v>
          </cell>
        </row>
        <row r="37">
          <cell r="E37">
            <v>15</v>
          </cell>
        </row>
        <row r="38">
          <cell r="E38">
            <v>0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226">
          <cell r="E226">
            <v>263</v>
          </cell>
        </row>
        <row r="227">
          <cell r="E227">
            <v>1</v>
          </cell>
        </row>
        <row r="228">
          <cell r="E228">
            <v>25</v>
          </cell>
        </row>
        <row r="229">
          <cell r="E229">
            <v>0</v>
          </cell>
        </row>
      </sheetData>
      <sheetData sheetId="12">
        <row r="8">
          <cell r="E8">
            <v>300</v>
          </cell>
        </row>
        <row r="9">
          <cell r="E9">
            <v>0</v>
          </cell>
        </row>
        <row r="22">
          <cell r="E22">
            <v>0</v>
          </cell>
        </row>
        <row r="35">
          <cell r="E35">
            <v>0</v>
          </cell>
        </row>
        <row r="37">
          <cell r="E37">
            <v>302</v>
          </cell>
        </row>
        <row r="38">
          <cell r="E38">
            <v>0</v>
          </cell>
        </row>
        <row r="77">
          <cell r="E77">
            <v>13</v>
          </cell>
        </row>
        <row r="90">
          <cell r="E90">
            <v>8</v>
          </cell>
        </row>
        <row r="103">
          <cell r="E103">
            <v>0</v>
          </cell>
        </row>
        <row r="116">
          <cell r="E116">
            <v>0</v>
          </cell>
        </row>
        <row r="226">
          <cell r="E226">
            <v>144</v>
          </cell>
        </row>
        <row r="228">
          <cell r="E228">
            <v>0</v>
          </cell>
        </row>
      </sheetData>
      <sheetData sheetId="13">
        <row r="8">
          <cell r="E8">
            <v>205</v>
          </cell>
        </row>
        <row r="9">
          <cell r="E9">
            <v>0</v>
          </cell>
        </row>
        <row r="22">
          <cell r="E22">
            <v>0</v>
          </cell>
        </row>
        <row r="35">
          <cell r="E35">
            <v>0</v>
          </cell>
        </row>
        <row r="37">
          <cell r="E37">
            <v>32</v>
          </cell>
        </row>
        <row r="38">
          <cell r="E38">
            <v>0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226">
          <cell r="E226">
            <v>123</v>
          </cell>
        </row>
        <row r="227">
          <cell r="E227">
            <v>0</v>
          </cell>
        </row>
        <row r="228">
          <cell r="E228">
            <v>38</v>
          </cell>
        </row>
        <row r="229">
          <cell r="E229">
            <v>0</v>
          </cell>
        </row>
      </sheetData>
      <sheetData sheetId="14">
        <row r="8">
          <cell r="E8">
            <v>205</v>
          </cell>
        </row>
        <row r="9">
          <cell r="E9">
            <v>118</v>
          </cell>
        </row>
        <row r="22">
          <cell r="E22">
            <v>3</v>
          </cell>
        </row>
        <row r="35">
          <cell r="E35">
            <v>251</v>
          </cell>
        </row>
        <row r="37">
          <cell r="E37">
            <v>35</v>
          </cell>
        </row>
        <row r="38">
          <cell r="E38">
            <v>70</v>
          </cell>
        </row>
        <row r="77">
          <cell r="E77">
            <v>5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226">
          <cell r="E226">
            <v>28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</sheetData>
      <sheetData sheetId="15">
        <row r="8">
          <cell r="E8">
            <v>16</v>
          </cell>
        </row>
        <row r="9">
          <cell r="E9">
            <v>0</v>
          </cell>
        </row>
        <row r="22">
          <cell r="E22">
            <v>0</v>
          </cell>
        </row>
        <row r="35">
          <cell r="E35">
            <v>0</v>
          </cell>
        </row>
        <row r="37">
          <cell r="E37">
            <v>4</v>
          </cell>
        </row>
        <row r="38">
          <cell r="E38">
            <v>0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</sheetData>
      <sheetData sheetId="16">
        <row r="8">
          <cell r="E8">
            <v>158</v>
          </cell>
        </row>
        <row r="9">
          <cell r="E9">
            <v>40</v>
          </cell>
        </row>
        <row r="22">
          <cell r="E22">
            <v>23</v>
          </cell>
        </row>
        <row r="35">
          <cell r="E35">
            <v>0</v>
          </cell>
        </row>
        <row r="37">
          <cell r="E37">
            <v>37</v>
          </cell>
        </row>
        <row r="38">
          <cell r="E38">
            <v>4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</sheetData>
      <sheetData sheetId="17">
        <row r="8">
          <cell r="E8">
            <v>35</v>
          </cell>
        </row>
        <row r="9">
          <cell r="E9">
            <v>0</v>
          </cell>
        </row>
        <row r="22">
          <cell r="E22">
            <v>0</v>
          </cell>
        </row>
        <row r="35">
          <cell r="E35">
            <v>0</v>
          </cell>
        </row>
        <row r="37">
          <cell r="E37">
            <v>0</v>
          </cell>
        </row>
        <row r="38">
          <cell r="E38">
            <v>0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226">
          <cell r="E226">
            <v>38</v>
          </cell>
        </row>
        <row r="228">
          <cell r="E228">
            <v>0</v>
          </cell>
        </row>
        <row r="229">
          <cell r="E229">
            <v>0</v>
          </cell>
        </row>
      </sheetData>
      <sheetData sheetId="18">
        <row r="8">
          <cell r="E8">
            <v>436</v>
          </cell>
        </row>
        <row r="9">
          <cell r="E9">
            <v>121</v>
          </cell>
        </row>
        <row r="22">
          <cell r="E22">
            <v>0</v>
          </cell>
        </row>
        <row r="35">
          <cell r="E35">
            <v>0</v>
          </cell>
        </row>
        <row r="37">
          <cell r="E37">
            <v>34</v>
          </cell>
        </row>
        <row r="38">
          <cell r="E38">
            <v>0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02"/>
  <sheetViews>
    <sheetView tabSelected="1"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D10" sqref="D10"/>
    </sheetView>
  </sheetViews>
  <sheetFormatPr defaultColWidth="12.625" defaultRowHeight="23.25" x14ac:dyDescent="0.6"/>
  <cols>
    <col min="1" max="1" width="5.875" style="3" customWidth="1"/>
    <col min="2" max="2" width="37.125" style="3" customWidth="1"/>
    <col min="3" max="3" width="11.125" style="3" customWidth="1"/>
    <col min="4" max="4" width="31.375" style="3" customWidth="1"/>
    <col min="5" max="5" width="9.375" style="22" customWidth="1"/>
    <col min="6" max="6" width="9.125" style="3" customWidth="1"/>
    <col min="7" max="7" width="8.125" style="3" customWidth="1"/>
    <col min="8" max="8" width="7" style="3" customWidth="1"/>
    <col min="9" max="9" width="6.875" style="3" customWidth="1"/>
    <col min="10" max="10" width="8" style="3" customWidth="1"/>
    <col min="11" max="11" width="7.125" style="3" customWidth="1"/>
    <col min="12" max="12" width="7" style="3" customWidth="1"/>
    <col min="13" max="13" width="7.125" style="3" customWidth="1"/>
    <col min="14" max="14" width="8.125" style="3" customWidth="1"/>
    <col min="15" max="16" width="7.125" style="3" customWidth="1"/>
    <col min="17" max="17" width="7" style="3" customWidth="1"/>
    <col min="18" max="19" width="10" style="3" customWidth="1"/>
    <col min="20" max="16384" width="12.625" style="3"/>
  </cols>
  <sheetData>
    <row r="1" spans="1:19" x14ac:dyDescent="0.6">
      <c r="A1" s="50" t="s">
        <v>38</v>
      </c>
      <c r="B1" s="51"/>
      <c r="C1" s="51"/>
      <c r="D1" s="51"/>
      <c r="E1" s="52"/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6">
      <c r="A2" s="53" t="s">
        <v>1</v>
      </c>
      <c r="B2" s="51"/>
      <c r="C2" s="51"/>
      <c r="D2" s="51"/>
      <c r="E2" s="5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6">
      <c r="A3" s="1" t="s">
        <v>39</v>
      </c>
      <c r="B3" s="4"/>
      <c r="C3" s="5"/>
      <c r="D3" s="5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4" thickBot="1" x14ac:dyDescent="0.65">
      <c r="A4" s="54" t="s">
        <v>43</v>
      </c>
      <c r="B4" s="55"/>
      <c r="C4" s="55"/>
      <c r="D4" s="55"/>
      <c r="E4" s="5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1" customHeight="1" x14ac:dyDescent="0.6">
      <c r="A5" s="36" t="s">
        <v>2</v>
      </c>
      <c r="B5" s="57" t="s">
        <v>3</v>
      </c>
      <c r="C5" s="58"/>
      <c r="D5" s="59"/>
      <c r="E5" s="76" t="s">
        <v>4</v>
      </c>
      <c r="F5" s="86" t="s">
        <v>5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7"/>
    </row>
    <row r="6" spans="1:19" ht="48.6" customHeight="1" x14ac:dyDescent="0.6">
      <c r="A6" s="68">
        <v>1</v>
      </c>
      <c r="B6" s="70" t="s">
        <v>40</v>
      </c>
      <c r="C6" s="71"/>
      <c r="D6" s="72"/>
      <c r="E6" s="77"/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18</v>
      </c>
      <c r="S6" s="9" t="s">
        <v>19</v>
      </c>
    </row>
    <row r="7" spans="1:19" x14ac:dyDescent="0.6">
      <c r="A7" s="69"/>
      <c r="B7" s="73"/>
      <c r="C7" s="74"/>
      <c r="D7" s="75"/>
      <c r="E7" s="7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19" s="12" customFormat="1" x14ac:dyDescent="0.6">
      <c r="A8" s="10">
        <v>1.1000000000000001</v>
      </c>
      <c r="B8" s="60" t="s">
        <v>20</v>
      </c>
      <c r="C8" s="61"/>
      <c r="D8" s="62"/>
      <c r="E8" s="25">
        <f t="shared" ref="E8:E14" si="0">SUM(F8:R8)</f>
        <v>2832</v>
      </c>
      <c r="F8" s="11">
        <f>[1]Kathmandu!E8</f>
        <v>350</v>
      </c>
      <c r="G8" s="11">
        <f>'[1]Lalitpur '!E8</f>
        <v>112</v>
      </c>
      <c r="H8" s="11">
        <f>'[1]Bhaktpur '!E8</f>
        <v>319</v>
      </c>
      <c r="I8" s="11">
        <f>'[1]Rasuwa '!E8</f>
        <v>184</v>
      </c>
      <c r="J8" s="11">
        <f>[1]Nuwakot!E8</f>
        <v>0</v>
      </c>
      <c r="K8" s="11">
        <f>[1]Dhading!E8</f>
        <v>512</v>
      </c>
      <c r="L8" s="11">
        <f>[1]Chitwan!E8</f>
        <v>300</v>
      </c>
      <c r="M8" s="11">
        <f>[1]Sindhulii!E8</f>
        <v>205</v>
      </c>
      <c r="N8" s="11">
        <f>'[1]Makawanpur '!E8</f>
        <v>205</v>
      </c>
      <c r="O8" s="11">
        <f>[1]Ramechhap!E8</f>
        <v>16</v>
      </c>
      <c r="P8" s="11">
        <f>[1]Dolakha!E8</f>
        <v>158</v>
      </c>
      <c r="Q8" s="11">
        <f>[1]Kavre!E8</f>
        <v>35</v>
      </c>
      <c r="R8" s="11">
        <f>[1]Sindupalchok!E8</f>
        <v>436</v>
      </c>
      <c r="S8" s="11"/>
    </row>
    <row r="9" spans="1:19" s="12" customFormat="1" x14ac:dyDescent="0.6">
      <c r="A9" s="10">
        <v>1.2</v>
      </c>
      <c r="B9" s="60" t="s">
        <v>21</v>
      </c>
      <c r="C9" s="61"/>
      <c r="D9" s="62"/>
      <c r="E9" s="25">
        <f t="shared" si="0"/>
        <v>800</v>
      </c>
      <c r="F9" s="11">
        <f>[1]Kathmandu!E9</f>
        <v>461</v>
      </c>
      <c r="G9" s="11">
        <f>'[1]Lalitpur '!E9</f>
        <v>0</v>
      </c>
      <c r="H9" s="11">
        <f>'[1]Bhaktpur '!E9</f>
        <v>10</v>
      </c>
      <c r="I9" s="11">
        <f>'[1]Rasuwa '!E9</f>
        <v>0</v>
      </c>
      <c r="J9" s="11">
        <f>[1]Nuwakot!E9</f>
        <v>0</v>
      </c>
      <c r="K9" s="11">
        <f>[1]Dhading!E9</f>
        <v>50</v>
      </c>
      <c r="L9" s="11">
        <f>[1]Chitwan!E9</f>
        <v>0</v>
      </c>
      <c r="M9" s="11">
        <f>[1]Sindhulii!E9</f>
        <v>0</v>
      </c>
      <c r="N9" s="11">
        <f>'[1]Makawanpur '!E9</f>
        <v>118</v>
      </c>
      <c r="O9" s="11">
        <f>[1]Ramechhap!E9</f>
        <v>0</v>
      </c>
      <c r="P9" s="11">
        <f>[1]Dolakha!E9</f>
        <v>40</v>
      </c>
      <c r="Q9" s="11">
        <f>[1]Kavre!E9</f>
        <v>0</v>
      </c>
      <c r="R9" s="11">
        <f>[1]Sindupalchok!E9</f>
        <v>121</v>
      </c>
      <c r="S9" s="11"/>
    </row>
    <row r="10" spans="1:19" s="12" customFormat="1" x14ac:dyDescent="0.6">
      <c r="A10" s="79"/>
      <c r="B10" s="81" t="s">
        <v>22</v>
      </c>
      <c r="C10" s="82"/>
      <c r="D10" s="29" t="s">
        <v>23</v>
      </c>
      <c r="E10" s="25">
        <f t="shared" si="0"/>
        <v>41</v>
      </c>
      <c r="F10" s="11">
        <f>[1]Kathmandu!E22</f>
        <v>0</v>
      </c>
      <c r="G10" s="11">
        <f>'[1]Lalitpur '!E22</f>
        <v>0</v>
      </c>
      <c r="H10" s="11">
        <f>'[1]Bhaktpur '!E22</f>
        <v>0</v>
      </c>
      <c r="I10" s="11">
        <f>'[1]Rasuwa '!E22</f>
        <v>3</v>
      </c>
      <c r="J10" s="11">
        <f>[1]Nuwakot!E22</f>
        <v>0</v>
      </c>
      <c r="K10" s="11">
        <f>[1]Dhading!E22</f>
        <v>12</v>
      </c>
      <c r="L10" s="11">
        <f>[1]Chitwan!E22</f>
        <v>0</v>
      </c>
      <c r="M10" s="11">
        <f>[1]Sindhulii!E22</f>
        <v>0</v>
      </c>
      <c r="N10" s="11">
        <f>'[1]Makawanpur '!E22</f>
        <v>3</v>
      </c>
      <c r="O10" s="11">
        <f>[1]Ramechhap!E22</f>
        <v>0</v>
      </c>
      <c r="P10" s="11">
        <f>[1]Dolakha!E22</f>
        <v>23</v>
      </c>
      <c r="Q10" s="11">
        <f>[1]Kavre!E22</f>
        <v>0</v>
      </c>
      <c r="R10" s="11">
        <f>[1]Sindupalchok!E22</f>
        <v>0</v>
      </c>
      <c r="S10" s="11"/>
    </row>
    <row r="11" spans="1:19" s="14" customFormat="1" x14ac:dyDescent="0.2">
      <c r="A11" s="80"/>
      <c r="B11" s="81" t="s">
        <v>24</v>
      </c>
      <c r="C11" s="82"/>
      <c r="D11" s="30" t="s">
        <v>23</v>
      </c>
      <c r="E11" s="26">
        <f t="shared" si="0"/>
        <v>583</v>
      </c>
      <c r="F11" s="13">
        <f>[1]Kathmandu!E35</f>
        <v>161</v>
      </c>
      <c r="G11" s="13">
        <f>'[1]Lalitpur '!E35</f>
        <v>0</v>
      </c>
      <c r="H11" s="13">
        <f>'[1]Bhaktpur '!E35</f>
        <v>136</v>
      </c>
      <c r="I11" s="13">
        <f>'[1]Rasuwa '!E35</f>
        <v>35</v>
      </c>
      <c r="J11" s="13">
        <f>[1]Nuwakot!E35</f>
        <v>0</v>
      </c>
      <c r="K11" s="13">
        <f>[1]Dhading!E35</f>
        <v>0</v>
      </c>
      <c r="L11" s="13">
        <f>[1]Chitwan!E35</f>
        <v>0</v>
      </c>
      <c r="M11" s="13">
        <f>[1]Sindhulii!E35</f>
        <v>0</v>
      </c>
      <c r="N11" s="13">
        <f>'[1]Makawanpur '!E35</f>
        <v>251</v>
      </c>
      <c r="O11" s="13">
        <f>[1]Ramechhap!E35</f>
        <v>0</v>
      </c>
      <c r="P11" s="13">
        <f>[1]Dolakha!E35</f>
        <v>0</v>
      </c>
      <c r="Q11" s="13">
        <f>[1]Kavre!E35</f>
        <v>0</v>
      </c>
      <c r="R11" s="13">
        <f>[1]Sindupalchok!E35</f>
        <v>0</v>
      </c>
      <c r="S11" s="13"/>
    </row>
    <row r="12" spans="1:19" s="12" customFormat="1" x14ac:dyDescent="0.6">
      <c r="A12" s="15" t="s">
        <v>25</v>
      </c>
      <c r="B12" s="60" t="s">
        <v>26</v>
      </c>
      <c r="C12" s="61"/>
      <c r="D12" s="62"/>
      <c r="E12" s="27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11"/>
    </row>
    <row r="13" spans="1:19" s="12" customFormat="1" x14ac:dyDescent="0.6">
      <c r="A13" s="16">
        <v>2.1</v>
      </c>
      <c r="B13" s="83" t="s">
        <v>27</v>
      </c>
      <c r="C13" s="61"/>
      <c r="D13" s="62"/>
      <c r="E13" s="25">
        <f t="shared" si="0"/>
        <v>850</v>
      </c>
      <c r="F13" s="11">
        <f>[1]Kathmandu!E37</f>
        <v>190</v>
      </c>
      <c r="G13" s="11">
        <f>'[1]Lalitpur '!E37</f>
        <v>124</v>
      </c>
      <c r="H13" s="11">
        <f>'[1]Bhaktpur '!E37</f>
        <v>42</v>
      </c>
      <c r="I13" s="11">
        <f>'[1]Rasuwa '!E37</f>
        <v>35</v>
      </c>
      <c r="J13" s="11">
        <f>[1]Nuwakot!E37</f>
        <v>0</v>
      </c>
      <c r="K13" s="11">
        <f>[1]Dhading!E37</f>
        <v>15</v>
      </c>
      <c r="L13" s="11">
        <f>[1]Chitwan!E37</f>
        <v>302</v>
      </c>
      <c r="M13" s="11">
        <f>[1]Sindhulii!E37</f>
        <v>32</v>
      </c>
      <c r="N13" s="11">
        <f>'[1]Makawanpur '!E37</f>
        <v>35</v>
      </c>
      <c r="O13" s="11">
        <f>[1]Ramechhap!E37</f>
        <v>4</v>
      </c>
      <c r="P13" s="11">
        <f>[1]Dolakha!E37</f>
        <v>37</v>
      </c>
      <c r="Q13" s="11">
        <f>[1]Kavre!E37</f>
        <v>0</v>
      </c>
      <c r="R13" s="11">
        <f>[1]Sindupalchok!E37</f>
        <v>34</v>
      </c>
      <c r="S13" s="11"/>
    </row>
    <row r="14" spans="1:19" s="12" customFormat="1" x14ac:dyDescent="0.6">
      <c r="A14" s="16">
        <v>2.2000000000000002</v>
      </c>
      <c r="B14" s="84" t="s">
        <v>28</v>
      </c>
      <c r="C14" s="61"/>
      <c r="D14" s="62"/>
      <c r="E14" s="25">
        <f t="shared" si="0"/>
        <v>145</v>
      </c>
      <c r="F14" s="11">
        <f>[1]Kathmandu!E38</f>
        <v>58</v>
      </c>
      <c r="G14" s="11">
        <f>'[1]Lalitpur '!E38</f>
        <v>5</v>
      </c>
      <c r="H14" s="11">
        <f>'[1]Bhaktpur '!E38</f>
        <v>8</v>
      </c>
      <c r="I14" s="11">
        <f>'[1]Rasuwa '!E38</f>
        <v>0</v>
      </c>
      <c r="J14" s="11">
        <f>[1]Nuwakot!E38</f>
        <v>0</v>
      </c>
      <c r="K14" s="11">
        <f>[1]Dhading!E38</f>
        <v>0</v>
      </c>
      <c r="L14" s="11">
        <f>[1]Chitwan!E38</f>
        <v>0</v>
      </c>
      <c r="M14" s="11">
        <f>[1]Sindhulii!E38</f>
        <v>0</v>
      </c>
      <c r="N14" s="11">
        <f>'[1]Makawanpur '!E38</f>
        <v>70</v>
      </c>
      <c r="O14" s="11">
        <f>[1]Ramechhap!E38</f>
        <v>0</v>
      </c>
      <c r="P14" s="11">
        <f>[1]Dolakha!E38</f>
        <v>4</v>
      </c>
      <c r="Q14" s="11">
        <f>[1]Kavre!E38</f>
        <v>0</v>
      </c>
      <c r="R14" s="11">
        <f>[1]Sindupalchok!E38</f>
        <v>0</v>
      </c>
      <c r="S14" s="11"/>
    </row>
    <row r="15" spans="1:19" s="12" customFormat="1" ht="28.5" x14ac:dyDescent="0.6">
      <c r="A15" s="65"/>
      <c r="B15" s="85" t="s">
        <v>29</v>
      </c>
      <c r="C15" s="61"/>
      <c r="D15" s="31" t="s">
        <v>23</v>
      </c>
      <c r="E15" s="25">
        <v>28</v>
      </c>
      <c r="F15" s="17">
        <v>0</v>
      </c>
      <c r="G15" s="17">
        <v>0</v>
      </c>
      <c r="H15" s="17">
        <v>0</v>
      </c>
      <c r="I15" s="17">
        <v>2</v>
      </c>
      <c r="J15" s="17">
        <v>0</v>
      </c>
      <c r="K15" s="17">
        <v>0</v>
      </c>
      <c r="L15" s="17">
        <v>0</v>
      </c>
      <c r="M15" s="17">
        <v>7</v>
      </c>
      <c r="N15" s="17">
        <v>19</v>
      </c>
      <c r="O15" s="17">
        <v>0</v>
      </c>
      <c r="P15" s="17">
        <v>0</v>
      </c>
      <c r="Q15" s="17">
        <v>0</v>
      </c>
      <c r="R15" s="17">
        <v>0</v>
      </c>
      <c r="S15" s="11"/>
    </row>
    <row r="16" spans="1:19" s="12" customFormat="1" x14ac:dyDescent="0.6">
      <c r="A16" s="66"/>
      <c r="B16" s="88" t="s">
        <v>30</v>
      </c>
      <c r="C16" s="89"/>
      <c r="D16" s="32" t="s">
        <v>23</v>
      </c>
      <c r="E16" s="25">
        <v>63</v>
      </c>
      <c r="F16" s="17">
        <v>0</v>
      </c>
      <c r="G16" s="17">
        <v>58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5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12" customFormat="1" ht="42" customHeight="1" x14ac:dyDescent="0.6">
      <c r="A17" s="66"/>
      <c r="B17" s="90" t="s">
        <v>31</v>
      </c>
      <c r="C17" s="91"/>
      <c r="D17" s="33" t="s">
        <v>23</v>
      </c>
      <c r="E17" s="25">
        <f>SUM(F17:R17)</f>
        <v>22</v>
      </c>
      <c r="F17" s="11">
        <f>[1]Kathmandu!E77</f>
        <v>0</v>
      </c>
      <c r="G17" s="11">
        <f>'[1]Lalitpur '!E77</f>
        <v>4</v>
      </c>
      <c r="H17" s="11">
        <f>'[1]Bhaktpur '!E77</f>
        <v>0</v>
      </c>
      <c r="I17" s="11">
        <f>'[1]Rasuwa '!E77</f>
        <v>0</v>
      </c>
      <c r="J17" s="11">
        <f>[1]Nuwakot!E77</f>
        <v>0</v>
      </c>
      <c r="K17" s="11">
        <f>[1]Dhading!E77</f>
        <v>0</v>
      </c>
      <c r="L17" s="11">
        <f>[1]Chitwan!E77</f>
        <v>13</v>
      </c>
      <c r="M17" s="11">
        <f>[1]Sindhulii!E77</f>
        <v>0</v>
      </c>
      <c r="N17" s="11">
        <f>'[1]Makawanpur '!E77</f>
        <v>5</v>
      </c>
      <c r="O17" s="11">
        <f>[1]Ramechhap!E77</f>
        <v>0</v>
      </c>
      <c r="P17" s="11">
        <f>[1]Dolakha!E77</f>
        <v>0</v>
      </c>
      <c r="Q17" s="11">
        <f>[1]Kavre!E77</f>
        <v>0</v>
      </c>
      <c r="R17" s="11">
        <f>[1]Sindupalchok!E77</f>
        <v>0</v>
      </c>
      <c r="S17" s="11"/>
    </row>
    <row r="18" spans="1:19" s="12" customFormat="1" ht="42" customHeight="1" x14ac:dyDescent="0.6">
      <c r="A18" s="66"/>
      <c r="B18" s="63" t="s">
        <v>32</v>
      </c>
      <c r="C18" s="64"/>
      <c r="D18" s="34" t="s">
        <v>23</v>
      </c>
      <c r="E18" s="25">
        <f t="shared" ref="E18:E26" si="1">SUM(F18:R18)</f>
        <v>11</v>
      </c>
      <c r="F18" s="11">
        <f>[1]Kathmandu!E90</f>
        <v>0</v>
      </c>
      <c r="G18" s="11">
        <f>'[1]Lalitpur '!E90</f>
        <v>3</v>
      </c>
      <c r="H18" s="11">
        <f>'[1]Bhaktpur '!E90</f>
        <v>0</v>
      </c>
      <c r="I18" s="11">
        <f>'[1]Rasuwa '!E90</f>
        <v>0</v>
      </c>
      <c r="J18" s="11">
        <f>[1]Nuwakot!E90</f>
        <v>0</v>
      </c>
      <c r="K18" s="11">
        <f>[1]Dhading!E90</f>
        <v>0</v>
      </c>
      <c r="L18" s="11">
        <f>[1]Chitwan!E90</f>
        <v>8</v>
      </c>
      <c r="M18" s="11">
        <f>[1]Sindhulii!E90</f>
        <v>0</v>
      </c>
      <c r="N18" s="11">
        <f>'[1]Makawanpur '!E90</f>
        <v>0</v>
      </c>
      <c r="O18" s="11">
        <f>[1]Ramechhap!E90</f>
        <v>0</v>
      </c>
      <c r="P18" s="11">
        <f>[1]Dolakha!E90</f>
        <v>0</v>
      </c>
      <c r="Q18" s="11">
        <f>[1]Kavre!E90</f>
        <v>0</v>
      </c>
      <c r="R18" s="11">
        <f>[1]Sindupalchok!E90</f>
        <v>0</v>
      </c>
      <c r="S18" s="18"/>
    </row>
    <row r="19" spans="1:19" s="12" customFormat="1" ht="42" customHeight="1" x14ac:dyDescent="0.6">
      <c r="A19" s="66"/>
      <c r="B19" s="63" t="s">
        <v>33</v>
      </c>
      <c r="C19" s="64"/>
      <c r="D19" s="34" t="s">
        <v>23</v>
      </c>
      <c r="E19" s="25">
        <f t="shared" si="1"/>
        <v>0</v>
      </c>
      <c r="F19" s="11">
        <f>[1]Kathmandu!E103</f>
        <v>0</v>
      </c>
      <c r="G19" s="11">
        <f>'[1]Lalitpur '!E103</f>
        <v>0</v>
      </c>
      <c r="H19" s="11">
        <f>'[1]Bhaktpur '!E103</f>
        <v>0</v>
      </c>
      <c r="I19" s="11">
        <f>'[1]Rasuwa '!E103</f>
        <v>0</v>
      </c>
      <c r="J19" s="11">
        <f>[1]Nuwakot!E103</f>
        <v>0</v>
      </c>
      <c r="K19" s="11">
        <f>[1]Dhading!E103</f>
        <v>0</v>
      </c>
      <c r="L19" s="11">
        <f>[1]Chitwan!E103</f>
        <v>0</v>
      </c>
      <c r="M19" s="11">
        <f>[1]Sindhulii!E103</f>
        <v>0</v>
      </c>
      <c r="N19" s="11">
        <f>'[1]Makawanpur '!E103</f>
        <v>0</v>
      </c>
      <c r="O19" s="11">
        <f>[1]Ramechhap!E103</f>
        <v>0</v>
      </c>
      <c r="P19" s="11">
        <f>[1]Dolakha!E103</f>
        <v>0</v>
      </c>
      <c r="Q19" s="11">
        <f>[1]Kavre!E103</f>
        <v>0</v>
      </c>
      <c r="R19" s="11">
        <f>[1]Sindupalchok!E103</f>
        <v>0</v>
      </c>
      <c r="S19" s="18"/>
    </row>
    <row r="20" spans="1:19" s="12" customFormat="1" ht="42" customHeight="1" x14ac:dyDescent="0.6">
      <c r="A20" s="67"/>
      <c r="B20" s="63" t="s">
        <v>34</v>
      </c>
      <c r="C20" s="64"/>
      <c r="D20" s="35" t="s">
        <v>23</v>
      </c>
      <c r="E20" s="25">
        <f t="shared" si="1"/>
        <v>0</v>
      </c>
      <c r="F20" s="11">
        <f>[1]Kathmandu!E116</f>
        <v>0</v>
      </c>
      <c r="G20" s="11">
        <f>'[1]Lalitpur '!E116</f>
        <v>0</v>
      </c>
      <c r="H20" s="11">
        <f>'[1]Bhaktpur '!E116</f>
        <v>0</v>
      </c>
      <c r="I20" s="11">
        <f>'[1]Rasuwa '!E116</f>
        <v>0</v>
      </c>
      <c r="J20" s="11">
        <f>[1]Nuwakot!E116</f>
        <v>0</v>
      </c>
      <c r="K20" s="11">
        <f>[1]Dhading!E116</f>
        <v>0</v>
      </c>
      <c r="L20" s="11">
        <f>[1]Chitwan!E116</f>
        <v>0</v>
      </c>
      <c r="M20" s="11">
        <f>[1]Sindhulii!E116</f>
        <v>0</v>
      </c>
      <c r="N20" s="11">
        <f>'[1]Makawanpur '!E116</f>
        <v>0</v>
      </c>
      <c r="O20" s="11">
        <f>[1]Ramechhap!E116</f>
        <v>0</v>
      </c>
      <c r="P20" s="11">
        <f>[1]Dolakha!E116</f>
        <v>0</v>
      </c>
      <c r="Q20" s="11">
        <f>[1]Kavre!E116</f>
        <v>0</v>
      </c>
      <c r="R20" s="11">
        <f>[1]Sindupalchok!E116</f>
        <v>0</v>
      </c>
      <c r="S20" s="18"/>
    </row>
    <row r="21" spans="1:19" s="12" customFormat="1" ht="57" customHeight="1" x14ac:dyDescent="0.6">
      <c r="A21" s="28"/>
      <c r="B21" s="47" t="s">
        <v>41</v>
      </c>
      <c r="C21" s="48"/>
      <c r="D21" s="49"/>
      <c r="E21" s="25">
        <v>13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</row>
    <row r="22" spans="1:19" s="12" customFormat="1" ht="24" customHeight="1" x14ac:dyDescent="0.6">
      <c r="A22" s="28"/>
      <c r="B22" s="47" t="s">
        <v>42</v>
      </c>
      <c r="C22" s="48"/>
      <c r="D22" s="49"/>
      <c r="E22" s="37"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</row>
    <row r="23" spans="1:19" s="12" customFormat="1" x14ac:dyDescent="0.6">
      <c r="A23" s="38">
        <v>5</v>
      </c>
      <c r="B23" s="41" t="s">
        <v>35</v>
      </c>
      <c r="C23" s="42"/>
      <c r="D23" s="43"/>
      <c r="E23" s="25">
        <f t="shared" si="1"/>
        <v>1791</v>
      </c>
      <c r="F23" s="11">
        <f>[1]Kathmandu!E226</f>
        <v>572</v>
      </c>
      <c r="G23" s="11">
        <f>'[1]Lalitpur '!E226</f>
        <v>306</v>
      </c>
      <c r="H23" s="11">
        <f>'[1]Bhaktpur '!E226</f>
        <v>46</v>
      </c>
      <c r="I23" s="11">
        <f>'[1]Rasuwa '!E226</f>
        <v>20</v>
      </c>
      <c r="J23" s="11">
        <f>[1]Nuwakot!E226</f>
        <v>251</v>
      </c>
      <c r="K23" s="11">
        <f>[1]Dhading!E226</f>
        <v>263</v>
      </c>
      <c r="L23" s="11">
        <f>[1]Chitwan!E226</f>
        <v>144</v>
      </c>
      <c r="M23" s="11">
        <f>[1]Sindhulii!E226</f>
        <v>123</v>
      </c>
      <c r="N23" s="11">
        <f>'[1]Makawanpur '!E226</f>
        <v>28</v>
      </c>
      <c r="O23" s="11">
        <f>[1]Ramechhap!E226</f>
        <v>0</v>
      </c>
      <c r="P23" s="11">
        <f>[1]Dolakha!E226</f>
        <v>0</v>
      </c>
      <c r="Q23" s="11">
        <f>[1]Kavre!E226</f>
        <v>38</v>
      </c>
      <c r="R23" s="11">
        <f>[1]Sindupalchok!E226</f>
        <v>0</v>
      </c>
      <c r="S23" s="18"/>
    </row>
    <row r="24" spans="1:19" s="12" customFormat="1" x14ac:dyDescent="0.6">
      <c r="A24" s="39"/>
      <c r="B24" s="41" t="s">
        <v>36</v>
      </c>
      <c r="C24" s="42"/>
      <c r="D24" s="43"/>
      <c r="E24" s="25">
        <f t="shared" si="1"/>
        <v>7</v>
      </c>
      <c r="F24" s="11">
        <f>[1]Kathmandu!E227</f>
        <v>3</v>
      </c>
      <c r="G24" s="11">
        <f>'[1]Lalitpur '!E227</f>
        <v>0</v>
      </c>
      <c r="H24" s="11">
        <f>'[1]Bhaktpur '!E227</f>
        <v>0</v>
      </c>
      <c r="I24" s="11">
        <f>'[1]Rasuwa '!E227</f>
        <v>0</v>
      </c>
      <c r="J24" s="11">
        <f>[1]Nuwakot!E227</f>
        <v>0</v>
      </c>
      <c r="K24" s="11">
        <f>[1]Dhading!E227</f>
        <v>1</v>
      </c>
      <c r="L24" s="11">
        <v>1</v>
      </c>
      <c r="M24" s="11">
        <f>[1]Sindhulii!E227</f>
        <v>0</v>
      </c>
      <c r="N24" s="11">
        <f>'[1]Makawanpur '!E227</f>
        <v>0</v>
      </c>
      <c r="O24" s="11">
        <f>[1]Ramechhap!E227</f>
        <v>0</v>
      </c>
      <c r="P24" s="11">
        <f>[1]Dolakha!E227</f>
        <v>0</v>
      </c>
      <c r="Q24" s="11">
        <v>2</v>
      </c>
      <c r="R24" s="11">
        <f>[1]Sindupalchok!E227</f>
        <v>0</v>
      </c>
      <c r="S24" s="18"/>
    </row>
    <row r="25" spans="1:19" s="12" customFormat="1" x14ac:dyDescent="0.6">
      <c r="A25" s="39"/>
      <c r="B25" s="41" t="s">
        <v>37</v>
      </c>
      <c r="C25" s="42"/>
      <c r="D25" s="43"/>
      <c r="E25" s="25">
        <f t="shared" si="1"/>
        <v>515</v>
      </c>
      <c r="F25" s="11">
        <f>[1]Kathmandu!E228</f>
        <v>304</v>
      </c>
      <c r="G25" s="11">
        <f>'[1]Lalitpur '!E228</f>
        <v>148</v>
      </c>
      <c r="H25" s="11">
        <f>'[1]Bhaktpur '!E228</f>
        <v>0</v>
      </c>
      <c r="I25" s="11">
        <f>'[1]Rasuwa '!E228</f>
        <v>0</v>
      </c>
      <c r="J25" s="11">
        <f>[1]Nuwakot!E228</f>
        <v>0</v>
      </c>
      <c r="K25" s="11">
        <f>[1]Dhading!E228</f>
        <v>25</v>
      </c>
      <c r="L25" s="11">
        <f>[1]Chitwan!E228</f>
        <v>0</v>
      </c>
      <c r="M25" s="11">
        <f>[1]Sindhulii!E228</f>
        <v>38</v>
      </c>
      <c r="N25" s="11">
        <f>'[1]Makawanpur '!E228</f>
        <v>0</v>
      </c>
      <c r="O25" s="11">
        <f>[1]Ramechhap!E228</f>
        <v>0</v>
      </c>
      <c r="P25" s="11">
        <f>[1]Dolakha!E228</f>
        <v>0</v>
      </c>
      <c r="Q25" s="11">
        <f>[1]Kavre!E228</f>
        <v>0</v>
      </c>
      <c r="R25" s="11">
        <f>[1]Sindupalchok!E228</f>
        <v>0</v>
      </c>
      <c r="S25" s="18"/>
    </row>
    <row r="26" spans="1:19" s="12" customFormat="1" ht="24" thickBot="1" x14ac:dyDescent="0.65">
      <c r="A26" s="40"/>
      <c r="B26" s="44" t="s">
        <v>44</v>
      </c>
      <c r="C26" s="45"/>
      <c r="D26" s="46"/>
      <c r="E26" s="25">
        <f t="shared" si="1"/>
        <v>1</v>
      </c>
      <c r="F26" s="11">
        <f>[1]Kathmandu!E229</f>
        <v>0</v>
      </c>
      <c r="G26" s="11">
        <f>'[1]Lalitpur '!E229</f>
        <v>0</v>
      </c>
      <c r="H26" s="11">
        <f>'[1]Bhaktpur '!E229</f>
        <v>0</v>
      </c>
      <c r="I26" s="11">
        <f>'[1]Rasuwa '!E229</f>
        <v>0</v>
      </c>
      <c r="J26" s="11">
        <f>[1]Nuwakot!E229</f>
        <v>0</v>
      </c>
      <c r="K26" s="11">
        <f>[1]Dhading!E229</f>
        <v>0</v>
      </c>
      <c r="L26" s="11">
        <v>1</v>
      </c>
      <c r="M26" s="11">
        <f>[1]Sindhulii!E229</f>
        <v>0</v>
      </c>
      <c r="N26" s="11">
        <f>'[1]Makawanpur '!E229</f>
        <v>0</v>
      </c>
      <c r="O26" s="11">
        <f>[1]Ramechhap!E229</f>
        <v>0</v>
      </c>
      <c r="P26" s="11">
        <f>[1]Dolakha!E229</f>
        <v>0</v>
      </c>
      <c r="Q26" s="11">
        <f>[1]Kavre!E229</f>
        <v>0</v>
      </c>
      <c r="R26" s="11">
        <f>[1]Sindupalchok!E229</f>
        <v>0</v>
      </c>
      <c r="S26" s="18"/>
    </row>
    <row r="27" spans="1:19" x14ac:dyDescent="0.6">
      <c r="A27" s="21"/>
      <c r="B27" s="21"/>
      <c r="C27" s="21"/>
      <c r="D27" s="21"/>
      <c r="E27" s="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x14ac:dyDescent="0.6">
      <c r="A28" s="21"/>
      <c r="B28" s="21" t="s">
        <v>45</v>
      </c>
      <c r="C28" s="21"/>
      <c r="D28" s="21"/>
      <c r="E28" s="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x14ac:dyDescent="0.6">
      <c r="A29" s="21"/>
      <c r="B29" s="21"/>
      <c r="C29" s="21"/>
      <c r="D29" s="21"/>
      <c r="E29" s="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x14ac:dyDescent="0.6">
      <c r="A30" s="21"/>
      <c r="B30" s="21"/>
      <c r="C30" s="21"/>
      <c r="D30" s="21"/>
      <c r="E30" s="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x14ac:dyDescent="0.6">
      <c r="A31" s="21"/>
      <c r="B31" s="21"/>
      <c r="C31" s="21"/>
      <c r="D31" s="21"/>
      <c r="E31" s="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x14ac:dyDescent="0.6">
      <c r="A32" s="21"/>
      <c r="B32" s="21"/>
      <c r="C32" s="21"/>
      <c r="D32" s="21"/>
      <c r="E32" s="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x14ac:dyDescent="0.6">
      <c r="A33" s="21"/>
      <c r="B33" s="21"/>
      <c r="C33" s="21"/>
      <c r="D33" s="21"/>
      <c r="E33" s="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x14ac:dyDescent="0.6">
      <c r="A34" s="21"/>
      <c r="B34" s="21"/>
      <c r="C34" s="21"/>
      <c r="D34" s="21"/>
      <c r="E34" s="2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x14ac:dyDescent="0.6">
      <c r="A35" s="21"/>
      <c r="B35" s="21"/>
      <c r="C35" s="21"/>
      <c r="D35" s="21"/>
      <c r="E35" s="2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x14ac:dyDescent="0.6">
      <c r="A36" s="21"/>
      <c r="B36" s="21"/>
      <c r="C36" s="21"/>
      <c r="D36" s="21"/>
      <c r="E36" s="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x14ac:dyDescent="0.6">
      <c r="A37" s="21"/>
      <c r="B37" s="21"/>
      <c r="C37" s="21"/>
      <c r="D37" s="21"/>
      <c r="E37" s="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x14ac:dyDescent="0.6">
      <c r="A38" s="21"/>
      <c r="B38" s="21"/>
      <c r="C38" s="21"/>
      <c r="D38" s="21"/>
      <c r="E38" s="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x14ac:dyDescent="0.6">
      <c r="A39" s="21"/>
      <c r="B39" s="21"/>
      <c r="C39" s="21"/>
      <c r="D39" s="21"/>
      <c r="E39" s="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x14ac:dyDescent="0.6">
      <c r="A40" s="21"/>
      <c r="B40" s="21"/>
      <c r="C40" s="21"/>
      <c r="D40" s="21"/>
      <c r="E40" s="2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x14ac:dyDescent="0.6">
      <c r="A41" s="21"/>
      <c r="B41" s="21"/>
      <c r="C41" s="21"/>
      <c r="D41" s="21"/>
      <c r="E41" s="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x14ac:dyDescent="0.6">
      <c r="A42" s="21"/>
      <c r="B42" s="21"/>
      <c r="C42" s="21"/>
      <c r="D42" s="21"/>
      <c r="E42" s="2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x14ac:dyDescent="0.6">
      <c r="A43" s="21"/>
      <c r="B43" s="21"/>
      <c r="C43" s="21"/>
      <c r="D43" s="21"/>
      <c r="E43" s="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x14ac:dyDescent="0.6">
      <c r="A44" s="21"/>
      <c r="B44" s="21"/>
      <c r="C44" s="21"/>
      <c r="D44" s="21"/>
      <c r="E44" s="2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x14ac:dyDescent="0.6">
      <c r="A45" s="21"/>
      <c r="B45" s="21"/>
      <c r="C45" s="21"/>
      <c r="D45" s="21"/>
      <c r="E45" s="2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x14ac:dyDescent="0.6">
      <c r="A46" s="21"/>
      <c r="B46" s="21"/>
      <c r="C46" s="21"/>
      <c r="D46" s="21"/>
      <c r="E46" s="2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x14ac:dyDescent="0.6">
      <c r="A47" s="21"/>
      <c r="B47" s="21"/>
      <c r="C47" s="21"/>
      <c r="D47" s="21"/>
      <c r="E47" s="2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x14ac:dyDescent="0.6">
      <c r="A48" s="21"/>
      <c r="B48" s="21"/>
      <c r="C48" s="21"/>
      <c r="D48" s="21"/>
      <c r="E48" s="2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x14ac:dyDescent="0.6">
      <c r="A49" s="21"/>
      <c r="B49" s="21"/>
      <c r="C49" s="21"/>
      <c r="D49" s="21"/>
      <c r="E49" s="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x14ac:dyDescent="0.6">
      <c r="A50" s="21"/>
      <c r="B50" s="21"/>
      <c r="C50" s="21"/>
      <c r="D50" s="21"/>
      <c r="E50" s="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x14ac:dyDescent="0.6">
      <c r="A51" s="21"/>
      <c r="B51" s="21"/>
      <c r="C51" s="21"/>
      <c r="D51" s="21"/>
      <c r="E51" s="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x14ac:dyDescent="0.6">
      <c r="A52" s="21"/>
      <c r="B52" s="21"/>
      <c r="C52" s="21"/>
      <c r="D52" s="21"/>
      <c r="E52" s="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x14ac:dyDescent="0.6">
      <c r="A53" s="21"/>
      <c r="B53" s="21"/>
      <c r="C53" s="21"/>
      <c r="D53" s="21"/>
      <c r="E53" s="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x14ac:dyDescent="0.6">
      <c r="A54" s="21"/>
      <c r="B54" s="21"/>
      <c r="C54" s="21"/>
      <c r="D54" s="21"/>
      <c r="E54" s="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x14ac:dyDescent="0.6">
      <c r="A55" s="21"/>
      <c r="B55" s="21"/>
      <c r="C55" s="21"/>
      <c r="D55" s="21"/>
      <c r="E55" s="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x14ac:dyDescent="0.6">
      <c r="A56" s="21"/>
      <c r="B56" s="21"/>
      <c r="C56" s="21"/>
      <c r="D56" s="21"/>
      <c r="E56" s="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x14ac:dyDescent="0.6">
      <c r="A57" s="21"/>
      <c r="B57" s="21"/>
      <c r="C57" s="21"/>
      <c r="D57" s="21"/>
      <c r="E57" s="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x14ac:dyDescent="0.6">
      <c r="A58" s="21"/>
      <c r="B58" s="21"/>
      <c r="C58" s="21"/>
      <c r="D58" s="21"/>
      <c r="E58" s="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x14ac:dyDescent="0.6">
      <c r="A59" s="21"/>
      <c r="B59" s="21"/>
      <c r="C59" s="21"/>
      <c r="D59" s="21"/>
      <c r="E59" s="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x14ac:dyDescent="0.6">
      <c r="A60" s="21"/>
      <c r="B60" s="21"/>
      <c r="C60" s="21"/>
      <c r="D60" s="21"/>
      <c r="E60" s="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x14ac:dyDescent="0.6">
      <c r="A61" s="21"/>
      <c r="B61" s="21"/>
      <c r="C61" s="21"/>
      <c r="D61" s="21"/>
      <c r="E61" s="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x14ac:dyDescent="0.6">
      <c r="A62" s="21"/>
      <c r="B62" s="21"/>
      <c r="C62" s="21"/>
      <c r="D62" s="21"/>
      <c r="E62" s="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x14ac:dyDescent="0.6">
      <c r="A63" s="21"/>
      <c r="B63" s="21"/>
      <c r="C63" s="21"/>
      <c r="D63" s="21"/>
      <c r="E63" s="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x14ac:dyDescent="0.6">
      <c r="A64" s="21"/>
      <c r="B64" s="21"/>
      <c r="C64" s="21"/>
      <c r="D64" s="21"/>
      <c r="E64" s="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x14ac:dyDescent="0.6">
      <c r="A65" s="21"/>
      <c r="B65" s="21"/>
      <c r="C65" s="21"/>
      <c r="D65" s="21"/>
      <c r="E65" s="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x14ac:dyDescent="0.6">
      <c r="A66" s="21"/>
      <c r="B66" s="21"/>
      <c r="C66" s="21"/>
      <c r="D66" s="21"/>
      <c r="E66" s="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x14ac:dyDescent="0.6">
      <c r="A67" s="21"/>
      <c r="B67" s="21"/>
      <c r="C67" s="21"/>
      <c r="D67" s="21"/>
      <c r="E67" s="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x14ac:dyDescent="0.6">
      <c r="A68" s="21"/>
      <c r="B68" s="21"/>
      <c r="C68" s="21"/>
      <c r="D68" s="21"/>
      <c r="E68" s="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x14ac:dyDescent="0.6">
      <c r="A69" s="21"/>
      <c r="B69" s="21"/>
      <c r="C69" s="21"/>
      <c r="D69" s="21"/>
      <c r="E69" s="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x14ac:dyDescent="0.6">
      <c r="A70" s="21"/>
      <c r="B70" s="21"/>
      <c r="C70" s="21"/>
      <c r="D70" s="21"/>
      <c r="E70" s="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x14ac:dyDescent="0.6">
      <c r="A71" s="21"/>
      <c r="B71" s="21"/>
      <c r="C71" s="21"/>
      <c r="D71" s="21"/>
      <c r="E71" s="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x14ac:dyDescent="0.6">
      <c r="A72" s="21"/>
      <c r="B72" s="21"/>
      <c r="C72" s="21"/>
      <c r="D72" s="21"/>
      <c r="E72" s="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x14ac:dyDescent="0.6">
      <c r="A73" s="21"/>
      <c r="B73" s="21"/>
      <c r="C73" s="21"/>
      <c r="D73" s="21"/>
      <c r="E73" s="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x14ac:dyDescent="0.6">
      <c r="A74" s="21"/>
      <c r="B74" s="21"/>
      <c r="C74" s="21"/>
      <c r="D74" s="21"/>
      <c r="E74" s="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x14ac:dyDescent="0.6">
      <c r="A75" s="21"/>
      <c r="B75" s="21"/>
      <c r="C75" s="21"/>
      <c r="D75" s="21"/>
      <c r="E75" s="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x14ac:dyDescent="0.6">
      <c r="A76" s="21"/>
      <c r="B76" s="21"/>
      <c r="C76" s="21"/>
      <c r="D76" s="21"/>
      <c r="E76" s="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x14ac:dyDescent="0.6">
      <c r="A77" s="21"/>
      <c r="B77" s="21"/>
      <c r="C77" s="21"/>
      <c r="D77" s="21"/>
      <c r="E77" s="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x14ac:dyDescent="0.6">
      <c r="A78" s="21"/>
      <c r="B78" s="21"/>
      <c r="C78" s="21"/>
      <c r="D78" s="21"/>
      <c r="E78" s="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x14ac:dyDescent="0.6">
      <c r="A79" s="21"/>
      <c r="B79" s="21"/>
      <c r="C79" s="21"/>
      <c r="D79" s="21"/>
      <c r="E79" s="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x14ac:dyDescent="0.6">
      <c r="A80" s="21"/>
      <c r="B80" s="21"/>
      <c r="C80" s="21"/>
      <c r="D80" s="21"/>
      <c r="E80" s="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x14ac:dyDescent="0.6">
      <c r="A81" s="21"/>
      <c r="B81" s="21"/>
      <c r="C81" s="21"/>
      <c r="D81" s="21"/>
      <c r="E81" s="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x14ac:dyDescent="0.6">
      <c r="A82" s="21"/>
      <c r="B82" s="21"/>
      <c r="C82" s="21"/>
      <c r="D82" s="21"/>
      <c r="E82" s="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x14ac:dyDescent="0.6">
      <c r="A83" s="21"/>
      <c r="B83" s="21"/>
      <c r="C83" s="21"/>
      <c r="D83" s="21"/>
      <c r="E83" s="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x14ac:dyDescent="0.6">
      <c r="A84" s="21"/>
      <c r="B84" s="21"/>
      <c r="C84" s="21"/>
      <c r="D84" s="21"/>
      <c r="E84" s="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x14ac:dyDescent="0.6">
      <c r="A85" s="21"/>
      <c r="B85" s="21"/>
      <c r="C85" s="21"/>
      <c r="D85" s="21"/>
      <c r="E85" s="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x14ac:dyDescent="0.6">
      <c r="A86" s="21"/>
      <c r="B86" s="21"/>
      <c r="C86" s="21"/>
      <c r="D86" s="21"/>
      <c r="E86" s="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x14ac:dyDescent="0.6">
      <c r="A87" s="21"/>
      <c r="B87" s="21"/>
      <c r="C87" s="21"/>
      <c r="D87" s="21"/>
      <c r="E87" s="2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x14ac:dyDescent="0.6">
      <c r="A88" s="21"/>
      <c r="B88" s="21"/>
      <c r="C88" s="21"/>
      <c r="D88" s="21"/>
      <c r="E88" s="2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x14ac:dyDescent="0.6">
      <c r="A89" s="21"/>
      <c r="B89" s="21"/>
      <c r="C89" s="21"/>
      <c r="D89" s="21"/>
      <c r="E89" s="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x14ac:dyDescent="0.6">
      <c r="A90" s="21"/>
      <c r="B90" s="21"/>
      <c r="C90" s="21"/>
      <c r="D90" s="21"/>
      <c r="E90" s="2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x14ac:dyDescent="0.6">
      <c r="A91" s="21"/>
      <c r="B91" s="21"/>
      <c r="C91" s="21"/>
      <c r="D91" s="21"/>
      <c r="E91" s="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x14ac:dyDescent="0.6">
      <c r="A92" s="21"/>
      <c r="B92" s="21"/>
      <c r="C92" s="21"/>
      <c r="D92" s="21"/>
      <c r="E92" s="2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x14ac:dyDescent="0.6">
      <c r="A93" s="21"/>
      <c r="B93" s="21"/>
      <c r="C93" s="21"/>
      <c r="D93" s="21"/>
      <c r="E93" s="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x14ac:dyDescent="0.6">
      <c r="A94" s="21"/>
      <c r="B94" s="21"/>
      <c r="C94" s="21"/>
      <c r="D94" s="21"/>
      <c r="E94" s="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x14ac:dyDescent="0.6">
      <c r="A95" s="21"/>
      <c r="B95" s="21"/>
      <c r="C95" s="21"/>
      <c r="D95" s="21"/>
      <c r="E95" s="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x14ac:dyDescent="0.6">
      <c r="A96" s="21"/>
      <c r="B96" s="21"/>
      <c r="C96" s="21"/>
      <c r="D96" s="21"/>
      <c r="E96" s="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x14ac:dyDescent="0.6">
      <c r="A97" s="21"/>
      <c r="B97" s="21"/>
      <c r="C97" s="21"/>
      <c r="D97" s="21"/>
      <c r="E97" s="2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x14ac:dyDescent="0.6">
      <c r="A98" s="21"/>
      <c r="B98" s="21"/>
      <c r="C98" s="21"/>
      <c r="D98" s="21"/>
      <c r="E98" s="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x14ac:dyDescent="0.6">
      <c r="A99" s="21"/>
      <c r="B99" s="21"/>
      <c r="C99" s="21"/>
      <c r="D99" s="21"/>
      <c r="E99" s="2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x14ac:dyDescent="0.6">
      <c r="A100" s="21"/>
      <c r="B100" s="21"/>
      <c r="C100" s="21"/>
      <c r="D100" s="21"/>
      <c r="E100" s="2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x14ac:dyDescent="0.6">
      <c r="A101" s="21"/>
      <c r="B101" s="21"/>
      <c r="C101" s="21"/>
      <c r="D101" s="21"/>
      <c r="E101" s="2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x14ac:dyDescent="0.6">
      <c r="A102" s="21"/>
      <c r="B102" s="21"/>
      <c r="C102" s="21"/>
      <c r="D102" s="21"/>
      <c r="E102" s="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x14ac:dyDescent="0.6">
      <c r="A103" s="21"/>
      <c r="B103" s="21"/>
      <c r="C103" s="21"/>
      <c r="D103" s="21"/>
      <c r="E103" s="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x14ac:dyDescent="0.6">
      <c r="A104" s="21"/>
      <c r="B104" s="21"/>
      <c r="C104" s="21"/>
      <c r="D104" s="21"/>
      <c r="E104" s="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x14ac:dyDescent="0.6">
      <c r="A105" s="21"/>
      <c r="B105" s="21"/>
      <c r="C105" s="21"/>
      <c r="D105" s="21"/>
      <c r="E105" s="2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x14ac:dyDescent="0.6">
      <c r="A106" s="21"/>
      <c r="B106" s="21"/>
      <c r="C106" s="21"/>
      <c r="D106" s="21"/>
      <c r="E106" s="2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x14ac:dyDescent="0.6">
      <c r="A107" s="21"/>
      <c r="B107" s="21"/>
      <c r="C107" s="21"/>
      <c r="D107" s="21"/>
      <c r="E107" s="2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x14ac:dyDescent="0.6">
      <c r="A108" s="21"/>
      <c r="B108" s="21"/>
      <c r="C108" s="21"/>
      <c r="D108" s="21"/>
      <c r="E108" s="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x14ac:dyDescent="0.6">
      <c r="A109" s="21"/>
      <c r="B109" s="21"/>
      <c r="C109" s="21"/>
      <c r="D109" s="21"/>
      <c r="E109" s="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x14ac:dyDescent="0.6">
      <c r="A110" s="21"/>
      <c r="B110" s="21"/>
      <c r="C110" s="21"/>
      <c r="D110" s="21"/>
      <c r="E110" s="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x14ac:dyDescent="0.6">
      <c r="A111" s="21"/>
      <c r="B111" s="21"/>
      <c r="C111" s="21"/>
      <c r="D111" s="21"/>
      <c r="E111" s="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x14ac:dyDescent="0.6">
      <c r="A112" s="21"/>
      <c r="B112" s="21"/>
      <c r="C112" s="21"/>
      <c r="D112" s="21"/>
      <c r="E112" s="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x14ac:dyDescent="0.6">
      <c r="A113" s="21"/>
      <c r="B113" s="21"/>
      <c r="C113" s="21"/>
      <c r="D113" s="21"/>
      <c r="E113" s="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x14ac:dyDescent="0.6">
      <c r="A114" s="21"/>
      <c r="B114" s="21"/>
      <c r="C114" s="21"/>
      <c r="D114" s="21"/>
      <c r="E114" s="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x14ac:dyDescent="0.6">
      <c r="A115" s="21"/>
      <c r="B115" s="21"/>
      <c r="C115" s="21"/>
      <c r="D115" s="21"/>
      <c r="E115" s="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x14ac:dyDescent="0.6">
      <c r="A116" s="21"/>
      <c r="B116" s="21"/>
      <c r="C116" s="21"/>
      <c r="D116" s="21"/>
      <c r="E116" s="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x14ac:dyDescent="0.6">
      <c r="A117" s="21"/>
      <c r="B117" s="21"/>
      <c r="C117" s="21"/>
      <c r="D117" s="21"/>
      <c r="E117" s="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x14ac:dyDescent="0.6">
      <c r="A118" s="21"/>
      <c r="B118" s="21"/>
      <c r="C118" s="21"/>
      <c r="D118" s="21"/>
      <c r="E118" s="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x14ac:dyDescent="0.6">
      <c r="A119" s="21"/>
      <c r="B119" s="21"/>
      <c r="C119" s="21"/>
      <c r="D119" s="21"/>
      <c r="E119" s="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x14ac:dyDescent="0.6">
      <c r="A120" s="21"/>
      <c r="B120" s="21"/>
      <c r="C120" s="21"/>
      <c r="D120" s="21"/>
      <c r="E120" s="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x14ac:dyDescent="0.6">
      <c r="A121" s="21"/>
      <c r="B121" s="21"/>
      <c r="C121" s="21"/>
      <c r="D121" s="21"/>
      <c r="E121" s="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x14ac:dyDescent="0.6">
      <c r="A122" s="21"/>
      <c r="B122" s="21"/>
      <c r="C122" s="21"/>
      <c r="D122" s="21"/>
      <c r="E122" s="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x14ac:dyDescent="0.6">
      <c r="A123" s="21"/>
      <c r="B123" s="21"/>
      <c r="C123" s="21"/>
      <c r="D123" s="21"/>
      <c r="E123" s="2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x14ac:dyDescent="0.6">
      <c r="A124" s="21"/>
      <c r="B124" s="21"/>
      <c r="C124" s="21"/>
      <c r="D124" s="21"/>
      <c r="E124" s="2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x14ac:dyDescent="0.6">
      <c r="A125" s="21"/>
      <c r="B125" s="21"/>
      <c r="C125" s="21"/>
      <c r="D125" s="21"/>
      <c r="E125" s="2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x14ac:dyDescent="0.6">
      <c r="A126" s="21"/>
      <c r="B126" s="21"/>
      <c r="C126" s="21"/>
      <c r="D126" s="21"/>
      <c r="E126" s="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x14ac:dyDescent="0.6">
      <c r="A127" s="21"/>
      <c r="B127" s="21"/>
      <c r="C127" s="21"/>
      <c r="D127" s="21"/>
      <c r="E127" s="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x14ac:dyDescent="0.6">
      <c r="A128" s="21"/>
      <c r="B128" s="21"/>
      <c r="C128" s="21"/>
      <c r="D128" s="21"/>
      <c r="E128" s="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x14ac:dyDescent="0.6">
      <c r="A129" s="21"/>
      <c r="B129" s="21"/>
      <c r="C129" s="21"/>
      <c r="D129" s="21"/>
      <c r="E129" s="2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x14ac:dyDescent="0.6">
      <c r="A130" s="21"/>
      <c r="B130" s="21"/>
      <c r="C130" s="21"/>
      <c r="D130" s="21"/>
      <c r="E130" s="2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x14ac:dyDescent="0.6">
      <c r="A131" s="21"/>
      <c r="B131" s="21"/>
      <c r="C131" s="21"/>
      <c r="D131" s="21"/>
      <c r="E131" s="2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x14ac:dyDescent="0.6">
      <c r="A132" s="21"/>
      <c r="B132" s="21"/>
      <c r="C132" s="21"/>
      <c r="D132" s="21"/>
      <c r="E132" s="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x14ac:dyDescent="0.6">
      <c r="A133" s="21"/>
      <c r="B133" s="21"/>
      <c r="C133" s="21"/>
      <c r="D133" s="21"/>
      <c r="E133" s="2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 x14ac:dyDescent="0.6">
      <c r="A134" s="21"/>
      <c r="B134" s="21"/>
      <c r="C134" s="21"/>
      <c r="D134" s="21"/>
      <c r="E134" s="2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 x14ac:dyDescent="0.6">
      <c r="A135" s="21"/>
      <c r="B135" s="21"/>
      <c r="C135" s="21"/>
      <c r="D135" s="21"/>
      <c r="E135" s="2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1:19" x14ac:dyDescent="0.6">
      <c r="A136" s="21"/>
      <c r="B136" s="21"/>
      <c r="C136" s="21"/>
      <c r="D136" s="21"/>
      <c r="E136" s="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x14ac:dyDescent="0.6">
      <c r="A137" s="21"/>
      <c r="B137" s="21"/>
      <c r="C137" s="21"/>
      <c r="D137" s="21"/>
      <c r="E137" s="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x14ac:dyDescent="0.6">
      <c r="A138" s="21"/>
      <c r="B138" s="21"/>
      <c r="C138" s="21"/>
      <c r="D138" s="21"/>
      <c r="E138" s="2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 x14ac:dyDescent="0.6">
      <c r="A139" s="21"/>
      <c r="B139" s="21"/>
      <c r="C139" s="21"/>
      <c r="D139" s="21"/>
      <c r="E139" s="2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x14ac:dyDescent="0.6">
      <c r="A140" s="21"/>
      <c r="B140" s="21"/>
      <c r="C140" s="21"/>
      <c r="D140" s="21"/>
      <c r="E140" s="2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x14ac:dyDescent="0.6">
      <c r="A141" s="21"/>
      <c r="B141" s="21"/>
      <c r="C141" s="21"/>
      <c r="D141" s="21"/>
      <c r="E141" s="2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 x14ac:dyDescent="0.6">
      <c r="A142" s="21"/>
      <c r="B142" s="21"/>
      <c r="C142" s="21"/>
      <c r="D142" s="21"/>
      <c r="E142" s="2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x14ac:dyDescent="0.6">
      <c r="A143" s="21"/>
      <c r="B143" s="21"/>
      <c r="C143" s="21"/>
      <c r="D143" s="21"/>
      <c r="E143" s="2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1:19" x14ac:dyDescent="0.6">
      <c r="A144" s="21"/>
      <c r="B144" s="21"/>
      <c r="C144" s="21"/>
      <c r="D144" s="21"/>
      <c r="E144" s="2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 x14ac:dyDescent="0.6">
      <c r="A145" s="21"/>
      <c r="B145" s="21"/>
      <c r="C145" s="21"/>
      <c r="D145" s="21"/>
      <c r="E145" s="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x14ac:dyDescent="0.6">
      <c r="A146" s="21"/>
      <c r="B146" s="21"/>
      <c r="C146" s="21"/>
      <c r="D146" s="21"/>
      <c r="E146" s="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x14ac:dyDescent="0.6">
      <c r="A147" s="21"/>
      <c r="B147" s="21"/>
      <c r="C147" s="21"/>
      <c r="D147" s="21"/>
      <c r="E147" s="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1:19" x14ac:dyDescent="0.6">
      <c r="A148" s="21"/>
      <c r="B148" s="21"/>
      <c r="C148" s="21"/>
      <c r="D148" s="21"/>
      <c r="E148" s="2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1:19" x14ac:dyDescent="0.6">
      <c r="A149" s="21"/>
      <c r="B149" s="21"/>
      <c r="C149" s="21"/>
      <c r="D149" s="21"/>
      <c r="E149" s="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x14ac:dyDescent="0.6">
      <c r="A150" s="21"/>
      <c r="B150" s="21"/>
      <c r="C150" s="21"/>
      <c r="D150" s="21"/>
      <c r="E150" s="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1:19" x14ac:dyDescent="0.6">
      <c r="A151" s="21"/>
      <c r="B151" s="21"/>
      <c r="C151" s="21"/>
      <c r="D151" s="21"/>
      <c r="E151" s="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x14ac:dyDescent="0.6">
      <c r="A152" s="21"/>
      <c r="B152" s="21"/>
      <c r="C152" s="21"/>
      <c r="D152" s="21"/>
      <c r="E152" s="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1:19" x14ac:dyDescent="0.6">
      <c r="A153" s="21"/>
      <c r="B153" s="21"/>
      <c r="C153" s="21"/>
      <c r="D153" s="21"/>
      <c r="E153" s="2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x14ac:dyDescent="0.6">
      <c r="A154" s="21"/>
      <c r="B154" s="21"/>
      <c r="C154" s="21"/>
      <c r="D154" s="21"/>
      <c r="E154" s="2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1:19" x14ac:dyDescent="0.6">
      <c r="A155" s="21"/>
      <c r="B155" s="21"/>
      <c r="C155" s="21"/>
      <c r="D155" s="21"/>
      <c r="E155" s="2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1:19" x14ac:dyDescent="0.6">
      <c r="A156" s="21"/>
      <c r="B156" s="21"/>
      <c r="C156" s="21"/>
      <c r="D156" s="21"/>
      <c r="E156" s="2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 x14ac:dyDescent="0.6">
      <c r="A157" s="21"/>
      <c r="B157" s="21"/>
      <c r="C157" s="21"/>
      <c r="D157" s="21"/>
      <c r="E157" s="2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1:19" x14ac:dyDescent="0.6">
      <c r="A158" s="21"/>
      <c r="B158" s="21"/>
      <c r="C158" s="21"/>
      <c r="D158" s="21"/>
      <c r="E158" s="2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9" x14ac:dyDescent="0.6">
      <c r="A159" s="21"/>
      <c r="B159" s="21"/>
      <c r="C159" s="21"/>
      <c r="D159" s="21"/>
      <c r="E159" s="2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 x14ac:dyDescent="0.6">
      <c r="A160" s="21"/>
      <c r="B160" s="21"/>
      <c r="C160" s="21"/>
      <c r="D160" s="21"/>
      <c r="E160" s="2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1:19" x14ac:dyDescent="0.6">
      <c r="A161" s="21"/>
      <c r="B161" s="21"/>
      <c r="C161" s="21"/>
      <c r="D161" s="21"/>
      <c r="E161" s="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 x14ac:dyDescent="0.6">
      <c r="A162" s="21"/>
      <c r="B162" s="21"/>
      <c r="C162" s="21"/>
      <c r="D162" s="21"/>
      <c r="E162" s="2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1:19" x14ac:dyDescent="0.6">
      <c r="A163" s="21"/>
      <c r="B163" s="21"/>
      <c r="C163" s="21"/>
      <c r="D163" s="21"/>
      <c r="E163" s="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x14ac:dyDescent="0.6">
      <c r="A164" s="21"/>
      <c r="B164" s="21"/>
      <c r="C164" s="21"/>
      <c r="D164" s="21"/>
      <c r="E164" s="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19" x14ac:dyDescent="0.6">
      <c r="A165" s="21"/>
      <c r="B165" s="21"/>
      <c r="C165" s="21"/>
      <c r="D165" s="21"/>
      <c r="E165" s="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x14ac:dyDescent="0.6">
      <c r="A166" s="21"/>
      <c r="B166" s="21"/>
      <c r="C166" s="21"/>
      <c r="D166" s="21"/>
      <c r="E166" s="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x14ac:dyDescent="0.6">
      <c r="A167" s="21"/>
      <c r="B167" s="21"/>
      <c r="C167" s="21"/>
      <c r="D167" s="21"/>
      <c r="E167" s="2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x14ac:dyDescent="0.6">
      <c r="A168" s="21"/>
      <c r="B168" s="21"/>
      <c r="C168" s="21"/>
      <c r="D168" s="21"/>
      <c r="E168" s="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x14ac:dyDescent="0.6">
      <c r="A169" s="21"/>
      <c r="B169" s="21"/>
      <c r="C169" s="21"/>
      <c r="D169" s="21"/>
      <c r="E169" s="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x14ac:dyDescent="0.6">
      <c r="A170" s="21"/>
      <c r="B170" s="21"/>
      <c r="C170" s="21"/>
      <c r="D170" s="21"/>
      <c r="E170" s="2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x14ac:dyDescent="0.6">
      <c r="A171" s="21"/>
      <c r="B171" s="21"/>
      <c r="C171" s="21"/>
      <c r="D171" s="21"/>
      <c r="E171" s="2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x14ac:dyDescent="0.6">
      <c r="A172" s="21"/>
      <c r="B172" s="21"/>
      <c r="C172" s="21"/>
      <c r="D172" s="21"/>
      <c r="E172" s="2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x14ac:dyDescent="0.6">
      <c r="A173" s="21"/>
      <c r="B173" s="21"/>
      <c r="C173" s="21"/>
      <c r="D173" s="21"/>
      <c r="E173" s="2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x14ac:dyDescent="0.6">
      <c r="A174" s="21"/>
      <c r="B174" s="21"/>
      <c r="C174" s="21"/>
      <c r="D174" s="21"/>
      <c r="E174" s="2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1:19" x14ac:dyDescent="0.6">
      <c r="A175" s="21"/>
      <c r="B175" s="21"/>
      <c r="C175" s="21"/>
      <c r="D175" s="21"/>
      <c r="E175" s="2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 x14ac:dyDescent="0.6">
      <c r="A176" s="21"/>
      <c r="B176" s="21"/>
      <c r="C176" s="21"/>
      <c r="D176" s="21"/>
      <c r="E176" s="2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x14ac:dyDescent="0.6">
      <c r="A177" s="21"/>
      <c r="B177" s="21"/>
      <c r="C177" s="21"/>
      <c r="D177" s="21"/>
      <c r="E177" s="2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x14ac:dyDescent="0.6">
      <c r="A178" s="21"/>
      <c r="B178" s="21"/>
      <c r="C178" s="21"/>
      <c r="D178" s="21"/>
      <c r="E178" s="2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x14ac:dyDescent="0.6">
      <c r="A179" s="21"/>
      <c r="B179" s="21"/>
      <c r="C179" s="21"/>
      <c r="D179" s="21"/>
      <c r="E179" s="2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x14ac:dyDescent="0.6">
      <c r="A180" s="21"/>
      <c r="B180" s="21"/>
      <c r="C180" s="21"/>
      <c r="D180" s="21"/>
      <c r="E180" s="2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 x14ac:dyDescent="0.6">
      <c r="A181" s="21"/>
      <c r="B181" s="21"/>
      <c r="C181" s="21"/>
      <c r="D181" s="21"/>
      <c r="E181" s="2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19" x14ac:dyDescent="0.6">
      <c r="A182" s="21"/>
      <c r="B182" s="21"/>
      <c r="C182" s="21"/>
      <c r="D182" s="21"/>
      <c r="E182" s="2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1:19" x14ac:dyDescent="0.6">
      <c r="A183" s="21"/>
      <c r="B183" s="21"/>
      <c r="C183" s="21"/>
      <c r="D183" s="21"/>
      <c r="E183" s="2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1:19" x14ac:dyDescent="0.6">
      <c r="A184" s="21"/>
      <c r="B184" s="21"/>
      <c r="C184" s="21"/>
      <c r="D184" s="21"/>
      <c r="E184" s="2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1:19" x14ac:dyDescent="0.6">
      <c r="A185" s="21"/>
      <c r="B185" s="21"/>
      <c r="C185" s="21"/>
      <c r="D185" s="21"/>
      <c r="E185" s="2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1:19" x14ac:dyDescent="0.6">
      <c r="A186" s="21"/>
      <c r="B186" s="21"/>
      <c r="C186" s="21"/>
      <c r="D186" s="21"/>
      <c r="E186" s="2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</row>
    <row r="187" spans="1:19" x14ac:dyDescent="0.6">
      <c r="A187" s="21"/>
      <c r="B187" s="21"/>
      <c r="C187" s="21"/>
      <c r="D187" s="21"/>
      <c r="E187" s="2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x14ac:dyDescent="0.6">
      <c r="A188" s="21"/>
      <c r="B188" s="21"/>
      <c r="C188" s="21"/>
      <c r="D188" s="21"/>
      <c r="E188" s="2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</row>
    <row r="189" spans="1:19" x14ac:dyDescent="0.6">
      <c r="A189" s="21"/>
      <c r="B189" s="21"/>
      <c r="C189" s="21"/>
      <c r="D189" s="21"/>
      <c r="E189" s="2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1:19" x14ac:dyDescent="0.6">
      <c r="A190" s="21"/>
      <c r="B190" s="21"/>
      <c r="C190" s="21"/>
      <c r="D190" s="21"/>
      <c r="E190" s="2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1:19" x14ac:dyDescent="0.6">
      <c r="A191" s="21"/>
      <c r="B191" s="21"/>
      <c r="C191" s="21"/>
      <c r="D191" s="21"/>
      <c r="E191" s="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1:19" x14ac:dyDescent="0.6">
      <c r="A192" s="21"/>
      <c r="B192" s="21"/>
      <c r="C192" s="21"/>
      <c r="D192" s="21"/>
      <c r="E192" s="2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1:19" x14ac:dyDescent="0.6">
      <c r="A193" s="21"/>
      <c r="B193" s="21"/>
      <c r="C193" s="21"/>
      <c r="D193" s="21"/>
      <c r="E193" s="2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1:19" x14ac:dyDescent="0.6">
      <c r="A194" s="21"/>
      <c r="B194" s="21"/>
      <c r="C194" s="21"/>
      <c r="D194" s="21"/>
      <c r="E194" s="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</row>
    <row r="195" spans="1:19" x14ac:dyDescent="0.6">
      <c r="A195" s="21"/>
      <c r="B195" s="21"/>
      <c r="C195" s="21"/>
      <c r="D195" s="21"/>
      <c r="E195" s="2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1:19" x14ac:dyDescent="0.6">
      <c r="A196" s="21"/>
      <c r="B196" s="21"/>
      <c r="C196" s="21"/>
      <c r="D196" s="21"/>
      <c r="E196" s="2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1:19" x14ac:dyDescent="0.6">
      <c r="A197" s="21"/>
      <c r="B197" s="21"/>
      <c r="C197" s="21"/>
      <c r="D197" s="21"/>
      <c r="E197" s="2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</row>
    <row r="198" spans="1:19" x14ac:dyDescent="0.6">
      <c r="A198" s="21"/>
      <c r="B198" s="21"/>
      <c r="C198" s="21"/>
      <c r="D198" s="21"/>
      <c r="E198" s="2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1:19" x14ac:dyDescent="0.6">
      <c r="A199" s="21"/>
      <c r="B199" s="21"/>
      <c r="C199" s="21"/>
      <c r="D199" s="21"/>
      <c r="E199" s="2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1:19" x14ac:dyDescent="0.6">
      <c r="A200" s="21"/>
      <c r="B200" s="21"/>
      <c r="C200" s="21"/>
      <c r="D200" s="21"/>
      <c r="E200" s="2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1:19" x14ac:dyDescent="0.6">
      <c r="A201" s="21"/>
      <c r="B201" s="21"/>
      <c r="C201" s="21"/>
      <c r="D201" s="21"/>
      <c r="E201" s="2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</row>
    <row r="202" spans="1:19" x14ac:dyDescent="0.6">
      <c r="A202" s="21"/>
      <c r="B202" s="21"/>
      <c r="C202" s="21"/>
      <c r="D202" s="21"/>
      <c r="E202" s="2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</row>
  </sheetData>
  <mergeCells count="30">
    <mergeCell ref="B16:C16"/>
    <mergeCell ref="B17:C17"/>
    <mergeCell ref="B18:C18"/>
    <mergeCell ref="B19:C19"/>
    <mergeCell ref="B11:C11"/>
    <mergeCell ref="B13:D13"/>
    <mergeCell ref="B14:D14"/>
    <mergeCell ref="B15:C15"/>
    <mergeCell ref="F5:R5"/>
    <mergeCell ref="B21:D21"/>
    <mergeCell ref="B22:D22"/>
    <mergeCell ref="A1:E1"/>
    <mergeCell ref="A2:E2"/>
    <mergeCell ref="A4:E4"/>
    <mergeCell ref="B5:D5"/>
    <mergeCell ref="B12:D12"/>
    <mergeCell ref="B20:C20"/>
    <mergeCell ref="A15:A20"/>
    <mergeCell ref="A6:A7"/>
    <mergeCell ref="B6:D7"/>
    <mergeCell ref="E5:E7"/>
    <mergeCell ref="B8:D8"/>
    <mergeCell ref="B9:D9"/>
    <mergeCell ref="A10:A11"/>
    <mergeCell ref="B10:C10"/>
    <mergeCell ref="A23:A26"/>
    <mergeCell ref="B23:D23"/>
    <mergeCell ref="B24:D24"/>
    <mergeCell ref="B25:D25"/>
    <mergeCell ref="B26:D26"/>
  </mergeCells>
  <hyperlinks>
    <hyperlink ref="B24" location="Total Report!A1" display="हाल सम्म RDT परीक्षणमा पोजेटिभ संख्या"/>
  </hyperlink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Mee</cp:lastModifiedBy>
  <dcterms:created xsi:type="dcterms:W3CDTF">2020-04-15T12:18:09Z</dcterms:created>
  <dcterms:modified xsi:type="dcterms:W3CDTF">2020-04-15T13:42:42Z</dcterms:modified>
</cp:coreProperties>
</file>